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8401CB7-6F99-4AAC-B602-407D4C20909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<sst xmlns="http://schemas.openxmlformats.org/spreadsheetml/2006/main" count="3182" uniqueCount="1581">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</sst>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N7" sqref="N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436</v>
      </c>
      <c r="B10" s="177"/>
      <c r="C10" s="162" t="str">
        <f>VLOOKUP(A10,lista,2,0)</f>
        <v>G. CONSULTORÍA TI Y CIBERSEGURIDAD</v>
      </c>
      <c r="D10" s="162"/>
      <c r="E10" s="162"/>
      <c r="F10" s="162"/>
      <c r="G10" s="162" t="str">
        <f>VLOOKUP(A10,lista,3,0)</f>
        <v>Experto/a 2</v>
      </c>
      <c r="H10" s="162"/>
      <c r="I10" s="169" t="str">
        <f>VLOOKUP(A10,lista,4,0)</f>
        <v>Jefe/a de Proyecto TIC – Sistemas de Salud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43.6" customHeight="1" thickTop="1" thickBot="1" x14ac:dyDescent="0.3">
      <c r="A19" s="113" t="str">
        <f>VLOOKUP(A10,lista,7,0)</f>
        <v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K9cXNpTBPVhe4K03v5pCqeny2ogwIDucwgOBCagg6+YymwKv3b+X3WRY/e+qubfFCgieb7X4OYFjK4uNvSIIg==" saltValue="XAVxj8fMwXI+zUUUNAaPq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2026-06-23T13:53:54Z</dcterms:modified>
</cp:coreProperties>
</file>